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pts\Lodge\Sales\MSWORD\Michele M\"/>
    </mc:Choice>
  </mc:AlternateContent>
  <xr:revisionPtr revIDLastSave="0" documentId="13_ncr:1_{1E544166-BC35-4F24-B999-6E957F7A44DD}" xr6:coauthVersionLast="47" xr6:coauthVersionMax="47" xr10:uidLastSave="{00000000-0000-0000-0000-000000000000}"/>
  <bookViews>
    <workbookView xWindow="-120" yWindow="-120" windowWidth="29040" windowHeight="15720" xr2:uid="{8610FD86-6825-4A15-9011-966F0CACE659}"/>
  </bookViews>
  <sheets>
    <sheet name="Form" sheetId="1" r:id="rId1"/>
  </sheets>
  <definedNames>
    <definedName name="_xlnm.Print_Area" localSheetId="0">Form!$A$1:$G$114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B13" i="1"/>
  <c r="B15" i="1" s="1"/>
  <c r="A13" i="1"/>
  <c r="E14" i="1"/>
  <c r="B14" i="1"/>
  <c r="G13" i="1" l="1"/>
  <c r="G14" i="1"/>
  <c r="G15" i="1" l="1"/>
</calcChain>
</file>

<file path=xl/sharedStrings.xml><?xml version="1.0" encoding="utf-8"?>
<sst xmlns="http://schemas.openxmlformats.org/spreadsheetml/2006/main" count="119" uniqueCount="60">
  <si>
    <t>Number of Persons Attending</t>
  </si>
  <si>
    <t>Room Type</t>
  </si>
  <si>
    <t>=</t>
  </si>
  <si>
    <t>Total $</t>
  </si>
  <si>
    <t>ROOMING LIST</t>
  </si>
  <si>
    <t xml:space="preserve"> </t>
  </si>
  <si>
    <t>1.  Type names of all persons occupying each room.  Indicate "M: for Male or "F" for Female.  List advisor rooms first indicating "A" .</t>
  </si>
  <si>
    <t>Total Due at Check-in</t>
  </si>
  <si>
    <t>ASSOCIATION FOR THE PROMOTION OF CAMPUS ACTIVITIES</t>
  </si>
  <si>
    <t>Number of Rooms Needed</t>
  </si>
  <si>
    <t xml:space="preserve">2.  Insert type of room desired (quad, triple, double, single). </t>
  </si>
  <si>
    <r>
      <t xml:space="preserve">4.  Please indicate if a </t>
    </r>
    <r>
      <rPr>
        <b/>
        <sz val="10"/>
        <rFont val="Arial Narrow"/>
        <family val="2"/>
      </rPr>
      <t>handicap accessible room is required</t>
    </r>
    <r>
      <rPr>
        <sz val="10"/>
        <rFont val="Arial Narrow"/>
        <family val="2"/>
      </rPr>
      <t>.</t>
    </r>
  </si>
  <si>
    <t>Number of Nights</t>
  </si>
  <si>
    <t>Room # 01</t>
  </si>
  <si>
    <t>Room # 02</t>
  </si>
  <si>
    <t>Room # 03</t>
  </si>
  <si>
    <t>Room # 04</t>
  </si>
  <si>
    <t>Room # 05</t>
  </si>
  <si>
    <t>Room # 06</t>
  </si>
  <si>
    <t>Room # 07</t>
  </si>
  <si>
    <t>Room # 08</t>
  </si>
  <si>
    <t>Room # 09</t>
  </si>
  <si>
    <t>Room # 10</t>
  </si>
  <si>
    <t>Advisor's Name:</t>
  </si>
  <si>
    <t xml:space="preserve">School Name: </t>
  </si>
  <si>
    <t xml:space="preserve">School Phone: </t>
  </si>
  <si>
    <t xml:space="preserve">E-mail Address:  </t>
  </si>
  <si>
    <t xml:space="preserve">PAYMENT OPTIONS: </t>
  </si>
  <si>
    <t>1. Purchase Order -  We require a PO # AND a Copy of the Purchase Order</t>
  </si>
  <si>
    <r>
      <t xml:space="preserve">           </t>
    </r>
    <r>
      <rPr>
        <sz val="11.5"/>
        <color indexed="10"/>
        <rFont val="Arial Narrow"/>
        <family val="2"/>
      </rPr>
      <t xml:space="preserve"> Please make checks payable to "Hershey Entertainment &amp; Resorts Company" </t>
    </r>
  </si>
  <si>
    <t>Phone: 717-534-8696</t>
  </si>
  <si>
    <t xml:space="preserve">National  Conference </t>
  </si>
  <si>
    <t>3.  If you need to make a change to your form after submitting it, please communicate your changes with Michele Maxwell.</t>
  </si>
  <si>
    <t>Single - (1) King Bed</t>
  </si>
  <si>
    <t>mamaxwell@hersheypa.com</t>
  </si>
  <si>
    <t xml:space="preserve">Attn: Accounts Receivable </t>
  </si>
  <si>
    <t xml:space="preserve">After submitting Housing Form - Please Send all Check Payments to </t>
  </si>
  <si>
    <t>Please complete the summary sheets and email them to:</t>
  </si>
  <si>
    <t>Hershey Entertainment &amp; Resorts Co.</t>
  </si>
  <si>
    <t>27 West Chocolate Avenue</t>
  </si>
  <si>
    <t>P.O. Box 860</t>
  </si>
  <si>
    <t>Hershey, PA 17033</t>
  </si>
  <si>
    <t>Cell Phone:</t>
  </si>
  <si>
    <t>Name of Guest(s)</t>
  </si>
  <si>
    <t>City, State, Zip</t>
  </si>
  <si>
    <t xml:space="preserve">School Address:  </t>
  </si>
  <si>
    <t>ADA Room Needed</t>
  </si>
  <si>
    <t>ARRIVAL DATE</t>
  </si>
  <si>
    <t xml:space="preserve">DEPARTURE DATE </t>
  </si>
  <si>
    <t>Select From Dropdown</t>
  </si>
  <si>
    <t>M/F/A (Dropdown)</t>
  </si>
  <si>
    <t>Double -  (2) Queen beds</t>
  </si>
  <si>
    <t>Rate Per Room</t>
  </si>
  <si>
    <t xml:space="preserve">2. Check  - All check payments MUST be received prior to arrival.  </t>
  </si>
  <si>
    <t>HOUSING SUMMARY SHEET - Due by Tuesday, February 03, 2026</t>
  </si>
  <si>
    <t>ASSOCIATION FOR THE PROMOTION OF CAMPUS ACTIVITIES –  March 04 - 08, 2026</t>
  </si>
  <si>
    <t>Room Rate only $244.00 per room per night plus 11% Taxes</t>
  </si>
  <si>
    <t xml:space="preserve">           CC will  be charged for entire stay for all reservations at time of booking</t>
  </si>
  <si>
    <t xml:space="preserve">3. Credit Card - Please complete a  "Letter of Authorization" </t>
  </si>
  <si>
    <t>** If a Purchase Order or Check Payment is NOT received prior to arrival, a form of payment will be required at Check-In.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</si>
</sst>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8" x14ac:knownFonts="1">
    <font>
      <sz val="10"/>
      <name val="Arial"/>
    </font>
    <font>
      <b/>
      <sz val="11.5"/>
      <name val="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1.5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0"/>
      <name val="Times New Roman"/>
      <family val="1"/>
    </font>
    <font>
      <sz val="10"/>
      <name val="Arial Narrow"/>
      <family val="2"/>
    </font>
    <font>
      <sz val="9"/>
      <name val="Arial Narrow"/>
      <family val="2"/>
    </font>
    <font>
      <sz val="11"/>
      <name val="Times New Roman"/>
      <family val="1"/>
    </font>
    <font>
      <u/>
      <sz val="10"/>
      <color indexed="12"/>
      <name val="Arial"/>
    </font>
    <font>
      <b/>
      <sz val="10"/>
      <name val="Arial"/>
    </font>
    <font>
      <b/>
      <sz val="10"/>
      <name val="Arial Narrow"/>
      <family val="2"/>
    </font>
    <font>
      <sz val="11.5"/>
      <color indexed="10"/>
      <name val="Arial Narrow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1.5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indent="2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2" xfId="0" applyFont="1" applyBorder="1" applyAlignment="1">
      <alignment horizontal="center" vertical="top" wrapText="1"/>
    </xf>
    <xf numFmtId="0" fontId="10" fillId="0" borderId="0" xfId="0" applyFont="1"/>
    <xf numFmtId="0" fontId="1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2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4" fillId="0" borderId="0" xfId="0" applyFont="1"/>
    <xf numFmtId="164" fontId="4" fillId="0" borderId="3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vertical="top" wrapText="1"/>
    </xf>
    <xf numFmtId="0" fontId="1" fillId="0" borderId="0" xfId="0" applyFont="1"/>
    <xf numFmtId="164" fontId="0" fillId="0" borderId="0" xfId="0" applyNumberFormat="1"/>
    <xf numFmtId="0" fontId="1" fillId="0" borderId="0" xfId="0" applyFont="1" applyAlignment="1">
      <alignment horizontal="left" indent="2"/>
    </xf>
    <xf numFmtId="0" fontId="12" fillId="0" borderId="0" xfId="0" applyFont="1" applyAlignment="1">
      <alignment horizontal="left"/>
    </xf>
    <xf numFmtId="0" fontId="11" fillId="0" borderId="0" xfId="1" applyAlignment="1" applyProtection="1"/>
    <xf numFmtId="0" fontId="13" fillId="0" borderId="0" xfId="0" applyFont="1"/>
    <xf numFmtId="3" fontId="4" fillId="0" borderId="3" xfId="0" applyNumberFormat="1" applyFont="1" applyBorder="1" applyAlignment="1">
      <alignment horizontal="center" vertical="top" wrapText="1"/>
    </xf>
    <xf numFmtId="0" fontId="15" fillId="0" borderId="0" xfId="0" applyFont="1"/>
    <xf numFmtId="164" fontId="3" fillId="0" borderId="3" xfId="0" applyNumberFormat="1" applyFont="1" applyBorder="1" applyAlignment="1">
      <alignment vertical="top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indent="3"/>
    </xf>
    <xf numFmtId="0" fontId="8" fillId="0" borderId="9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8" fillId="0" borderId="15" xfId="0" applyFont="1" applyBorder="1" applyAlignment="1">
      <alignment vertical="top" wrapText="1"/>
    </xf>
    <xf numFmtId="3" fontId="4" fillId="0" borderId="3" xfId="0" applyNumberFormat="1" applyFont="1" applyBorder="1" applyAlignment="1">
      <alignment horizontal="center" vertical="center" wrapText="1"/>
    </xf>
    <xf numFmtId="14" fontId="0" fillId="2" borderId="0" xfId="0" applyNumberFormat="1" applyFill="1"/>
    <xf numFmtId="0" fontId="9" fillId="0" borderId="13" xfId="0" applyFont="1" applyBorder="1" applyAlignment="1">
      <alignment vertical="top" wrapText="1"/>
    </xf>
    <xf numFmtId="0" fontId="9" fillId="0" borderId="14" xfId="0" applyFont="1" applyBorder="1" applyAlignment="1">
      <alignment vertical="top" wrapText="1"/>
    </xf>
    <xf numFmtId="0" fontId="17" fillId="0" borderId="0" xfId="0" applyFont="1"/>
    <xf numFmtId="0" fontId="8" fillId="0" borderId="10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0" xfId="0" applyNumberFormat="1" applyFill="1" applyAlignment="1">
      <alignment horizontal="center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0</xdr:col>
      <xdr:colOff>1238250</xdr:colOff>
      <xdr:row>2</xdr:row>
      <xdr:rowOff>28575</xdr:rowOff>
    </xdr:to>
    <xdr:pic>
      <xdr:nvPicPr>
        <xdr:cNvPr id="1149" name="Picture 1" descr="Lodge - logo NEW">
          <a:extLst>
            <a:ext uri="{FF2B5EF4-FFF2-40B4-BE49-F238E27FC236}">
              <a16:creationId xmlns:a16="http://schemas.microsoft.com/office/drawing/2014/main" id="{F8C679CD-745A-022B-D32B-CDCB8DF21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11906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0</xdr:row>
      <xdr:rowOff>19050</xdr:rowOff>
    </xdr:from>
    <xdr:to>
      <xdr:col>6</xdr:col>
      <xdr:colOff>1438275</xdr:colOff>
      <xdr:row>3</xdr:row>
      <xdr:rowOff>190500</xdr:rowOff>
    </xdr:to>
    <xdr:pic>
      <xdr:nvPicPr>
        <xdr:cNvPr id="1150" name="Picture 4" descr="apca-header">
          <a:extLst>
            <a:ext uri="{FF2B5EF4-FFF2-40B4-BE49-F238E27FC236}">
              <a16:creationId xmlns:a16="http://schemas.microsoft.com/office/drawing/2014/main" id="{8E1EDD8E-5D3C-4D63-CA06-5B5A9C6CF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1" r="26302"/>
        <a:stretch>
          <a:fillRect/>
        </a:stretch>
      </xdr:blipFill>
      <xdr:spPr bwMode="auto">
        <a:xfrm>
          <a:off x="5467350" y="19050"/>
          <a:ext cx="23050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maxwell@hersheyp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0A510-DC15-4E39-8A1F-1E58DF669AE8}">
  <dimension ref="A1:I115"/>
  <sheetViews>
    <sheetView tabSelected="1" zoomScaleNormal="100" workbookViewId="0">
      <selection activeCell="A4" sqref="A4"/>
    </sheetView>
  </sheetViews>
  <sheetFormatPr defaultRowHeight="12.75" x14ac:dyDescent="0.2"/>
  <cols>
    <col min="1" max="1" width="18.85546875" customWidth="1"/>
    <col min="2" max="2" width="19.7109375" customWidth="1"/>
    <col min="3" max="3" width="21.140625" customWidth="1"/>
    <col min="4" max="4" width="15.42578125" customWidth="1"/>
    <col min="5" max="5" width="12.7109375" customWidth="1"/>
    <col min="6" max="6" width="2.7109375" customWidth="1"/>
    <col min="7" max="7" width="21.7109375" customWidth="1"/>
    <col min="8" max="8" width="9.28515625" customWidth="1"/>
  </cols>
  <sheetData>
    <row r="1" spans="1:9" ht="16.5" x14ac:dyDescent="0.3">
      <c r="C1" s="1" t="s">
        <v>8</v>
      </c>
      <c r="D1" s="1"/>
      <c r="E1" s="1"/>
      <c r="F1" s="1"/>
    </row>
    <row r="2" spans="1:9" ht="16.5" x14ac:dyDescent="0.3">
      <c r="C2" s="1" t="s">
        <v>54</v>
      </c>
      <c r="D2" s="1"/>
      <c r="E2" s="1"/>
      <c r="F2" s="1"/>
    </row>
    <row r="3" spans="1:9" ht="16.5" x14ac:dyDescent="0.3">
      <c r="C3" s="1" t="s">
        <v>31</v>
      </c>
      <c r="D3" s="1"/>
      <c r="E3" s="1"/>
      <c r="F3" s="1"/>
    </row>
    <row r="4" spans="1:9" ht="16.5" x14ac:dyDescent="0.3">
      <c r="B4" s="1"/>
    </row>
    <row r="5" spans="1:9" ht="16.5" x14ac:dyDescent="0.3">
      <c r="A5" s="2" t="s">
        <v>24</v>
      </c>
      <c r="B5" s="45"/>
      <c r="C5" s="46"/>
      <c r="D5" s="16" t="s">
        <v>23</v>
      </c>
      <c r="E5" s="45"/>
      <c r="F5" s="46"/>
      <c r="G5" s="46"/>
    </row>
    <row r="6" spans="1:9" ht="16.5" x14ac:dyDescent="0.3">
      <c r="A6" s="2" t="s">
        <v>45</v>
      </c>
      <c r="B6" s="58"/>
      <c r="C6" s="59"/>
      <c r="D6" s="16" t="s">
        <v>42</v>
      </c>
      <c r="E6" s="45"/>
      <c r="F6" s="46"/>
      <c r="G6" s="46"/>
    </row>
    <row r="7" spans="1:9" ht="16.5" x14ac:dyDescent="0.3">
      <c r="A7" s="29" t="s">
        <v>44</v>
      </c>
      <c r="B7" s="58"/>
      <c r="C7" s="59"/>
      <c r="D7" s="16" t="s">
        <v>26</v>
      </c>
      <c r="E7" s="45"/>
      <c r="F7" s="46"/>
      <c r="G7" s="46"/>
    </row>
    <row r="8" spans="1:9" ht="16.5" x14ac:dyDescent="0.3">
      <c r="A8" s="2" t="s">
        <v>25</v>
      </c>
      <c r="B8" s="58"/>
      <c r="C8" s="59"/>
    </row>
    <row r="9" spans="1:9" ht="16.5" x14ac:dyDescent="0.3">
      <c r="B9" s="2"/>
    </row>
    <row r="10" spans="1:9" ht="16.5" x14ac:dyDescent="0.3">
      <c r="B10" s="12" t="s">
        <v>55</v>
      </c>
    </row>
    <row r="11" spans="1:9" ht="17.25" thickBot="1" x14ac:dyDescent="0.35">
      <c r="B11" s="12" t="s">
        <v>56</v>
      </c>
    </row>
    <row r="12" spans="1:9" ht="57" customHeight="1" thickTop="1" thickBot="1" x14ac:dyDescent="0.25">
      <c r="A12" s="3" t="s">
        <v>0</v>
      </c>
      <c r="B12" s="3" t="s">
        <v>9</v>
      </c>
      <c r="C12" s="4" t="s">
        <v>1</v>
      </c>
      <c r="D12" s="4" t="s">
        <v>52</v>
      </c>
      <c r="E12" s="4" t="s">
        <v>12</v>
      </c>
      <c r="F12" s="4" t="s">
        <v>2</v>
      </c>
      <c r="G12" s="4" t="s">
        <v>3</v>
      </c>
    </row>
    <row r="13" spans="1:9" ht="16.5" customHeight="1" thickTop="1" x14ac:dyDescent="0.2">
      <c r="A13" s="56">
        <f>COUNTA(C50:D53,C56:D59,C62:D65,C68:D71,C75:D78,C82:D85,C89:D92,C96:D99,C103:D106,C110:D113)</f>
        <v>0</v>
      </c>
      <c r="B13" s="13">
        <f>COUNTIF($B$49:$B$113,C13)</f>
        <v>0</v>
      </c>
      <c r="C13" s="5" t="s">
        <v>51</v>
      </c>
      <c r="D13" s="17">
        <v>244</v>
      </c>
      <c r="E13" s="25">
        <f>$E$47-$C$47</f>
        <v>0</v>
      </c>
      <c r="F13" s="17"/>
      <c r="G13" s="18">
        <f>B13*D13*1.11*E13</f>
        <v>0</v>
      </c>
      <c r="I13" s="20"/>
    </row>
    <row r="14" spans="1:9" ht="16.5" x14ac:dyDescent="0.2">
      <c r="A14" s="57"/>
      <c r="B14" s="13">
        <f>COUNTIF($B$49:$B$113,C14)</f>
        <v>0</v>
      </c>
      <c r="C14" s="5" t="s">
        <v>33</v>
      </c>
      <c r="D14" s="17">
        <v>244</v>
      </c>
      <c r="E14" s="25">
        <f>$E$47-$C$47</f>
        <v>0</v>
      </c>
      <c r="F14" s="17" t="s">
        <v>5</v>
      </c>
      <c r="G14" s="18">
        <f>B14*D14*1.11*E14</f>
        <v>0</v>
      </c>
      <c r="I14" s="20"/>
    </row>
    <row r="15" spans="1:9" ht="16.5" x14ac:dyDescent="0.2">
      <c r="A15" s="14"/>
      <c r="B15" s="14">
        <f>SUM(B13:B14)</f>
        <v>0</v>
      </c>
      <c r="C15" s="11" t="s">
        <v>7</v>
      </c>
      <c r="D15" s="17" t="s">
        <v>5</v>
      </c>
      <c r="E15" s="33"/>
      <c r="F15" s="17"/>
      <c r="G15" s="27">
        <f>SUM(G13:G14)</f>
        <v>0</v>
      </c>
    </row>
    <row r="17" spans="1:7" s="22" customFormat="1" ht="16.5" x14ac:dyDescent="0.3">
      <c r="B17" s="21"/>
    </row>
    <row r="18" spans="1:7" s="22" customFormat="1" ht="16.5" x14ac:dyDescent="0.3">
      <c r="B18" s="12" t="s">
        <v>27</v>
      </c>
    </row>
    <row r="19" spans="1:7" x14ac:dyDescent="0.2">
      <c r="A19" s="26"/>
      <c r="B19" s="26" t="s">
        <v>28</v>
      </c>
      <c r="C19" s="26"/>
      <c r="D19" s="26"/>
      <c r="E19" s="26"/>
      <c r="F19" s="26"/>
      <c r="G19" s="26"/>
    </row>
    <row r="20" spans="1:7" x14ac:dyDescent="0.2">
      <c r="A20" s="26"/>
      <c r="B20" s="26" t="s">
        <v>53</v>
      </c>
      <c r="C20" s="26"/>
      <c r="D20" s="26"/>
      <c r="E20" s="26"/>
      <c r="F20" s="26"/>
      <c r="G20" s="26"/>
    </row>
    <row r="21" spans="1:7" ht="16.5" x14ac:dyDescent="0.3">
      <c r="B21" s="16" t="s">
        <v>29</v>
      </c>
    </row>
    <row r="22" spans="1:7" ht="16.5" x14ac:dyDescent="0.3">
      <c r="B22" s="37" t="s">
        <v>58</v>
      </c>
    </row>
    <row r="23" spans="1:7" ht="16.5" x14ac:dyDescent="0.3">
      <c r="B23" s="37" t="s">
        <v>57</v>
      </c>
    </row>
    <row r="24" spans="1:7" ht="16.5" x14ac:dyDescent="0.3">
      <c r="B24" s="16"/>
    </row>
    <row r="25" spans="1:7" ht="16.5" x14ac:dyDescent="0.3">
      <c r="B25" s="28" t="s">
        <v>59</v>
      </c>
    </row>
    <row r="27" spans="1:7" ht="16.5" x14ac:dyDescent="0.3">
      <c r="B27" s="19" t="s">
        <v>37</v>
      </c>
    </row>
    <row r="28" spans="1:7" x14ac:dyDescent="0.2">
      <c r="B28" s="23" t="s">
        <v>34</v>
      </c>
    </row>
    <row r="29" spans="1:7" x14ac:dyDescent="0.2">
      <c r="B29" s="23" t="s">
        <v>30</v>
      </c>
    </row>
    <row r="30" spans="1:7" x14ac:dyDescent="0.2">
      <c r="B30" s="23"/>
    </row>
    <row r="31" spans="1:7" ht="16.5" x14ac:dyDescent="0.3">
      <c r="B31" s="16" t="s">
        <v>36</v>
      </c>
    </row>
    <row r="32" spans="1:7" ht="16.5" x14ac:dyDescent="0.3">
      <c r="B32" s="16" t="s">
        <v>38</v>
      </c>
    </row>
    <row r="33" spans="2:6" ht="16.5" x14ac:dyDescent="0.3">
      <c r="B33" s="16" t="s">
        <v>35</v>
      </c>
    </row>
    <row r="34" spans="2:6" ht="16.5" x14ac:dyDescent="0.3">
      <c r="B34" s="16" t="s">
        <v>39</v>
      </c>
    </row>
    <row r="35" spans="2:6" ht="16.5" x14ac:dyDescent="0.3">
      <c r="B35" s="16" t="s">
        <v>40</v>
      </c>
    </row>
    <row r="36" spans="2:6" ht="15.75" x14ac:dyDescent="0.25">
      <c r="B36" s="6" t="s">
        <v>41</v>
      </c>
    </row>
    <row r="37" spans="2:6" ht="16.5" x14ac:dyDescent="0.3">
      <c r="B37" s="16"/>
    </row>
    <row r="38" spans="2:6" ht="15.75" x14ac:dyDescent="0.25">
      <c r="B38" s="6"/>
    </row>
    <row r="39" spans="2:6" ht="15.75" x14ac:dyDescent="0.25">
      <c r="B39" s="15" t="s">
        <v>8</v>
      </c>
    </row>
    <row r="40" spans="2:6" ht="15.75" x14ac:dyDescent="0.25">
      <c r="B40" s="15" t="s">
        <v>4</v>
      </c>
    </row>
    <row r="41" spans="2:6" x14ac:dyDescent="0.2">
      <c r="B41" s="7"/>
    </row>
    <row r="42" spans="2:6" x14ac:dyDescent="0.2">
      <c r="B42" s="8" t="s">
        <v>6</v>
      </c>
    </row>
    <row r="43" spans="2:6" x14ac:dyDescent="0.2">
      <c r="B43" s="8" t="s">
        <v>10</v>
      </c>
    </row>
    <row r="44" spans="2:6" x14ac:dyDescent="0.2">
      <c r="B44" s="8" t="s">
        <v>32</v>
      </c>
    </row>
    <row r="45" spans="2:6" x14ac:dyDescent="0.2">
      <c r="B45" s="8" t="s">
        <v>11</v>
      </c>
    </row>
    <row r="46" spans="2:6" x14ac:dyDescent="0.2">
      <c r="B46" s="8"/>
    </row>
    <row r="47" spans="2:6" x14ac:dyDescent="0.2">
      <c r="B47" s="24" t="s">
        <v>47</v>
      </c>
      <c r="C47" s="34"/>
      <c r="D47" s="24" t="s">
        <v>48</v>
      </c>
      <c r="E47" s="47"/>
      <c r="F47" s="47"/>
    </row>
    <row r="48" spans="2:6" ht="13.5" thickBot="1" x14ac:dyDescent="0.25">
      <c r="B48" s="8"/>
    </row>
    <row r="49" spans="2:8" ht="14.25" thickTop="1" thickBot="1" x14ac:dyDescent="0.25">
      <c r="B49" s="30" t="s">
        <v>13</v>
      </c>
      <c r="C49" s="38" t="s">
        <v>43</v>
      </c>
      <c r="D49" s="39"/>
      <c r="E49" s="38" t="s">
        <v>50</v>
      </c>
      <c r="F49" s="39"/>
      <c r="G49" s="9" t="s">
        <v>46</v>
      </c>
      <c r="H49" t="s">
        <v>5</v>
      </c>
    </row>
    <row r="50" spans="2:8" ht="16.5" thickTop="1" x14ac:dyDescent="0.2">
      <c r="B50" s="50" t="s">
        <v>5</v>
      </c>
      <c r="C50" s="52"/>
      <c r="D50" s="53"/>
      <c r="E50" s="48"/>
      <c r="F50" s="49"/>
      <c r="G50" s="42"/>
    </row>
    <row r="51" spans="2:8" ht="15.75" x14ac:dyDescent="0.2">
      <c r="B51" s="51"/>
      <c r="C51" s="54"/>
      <c r="D51" s="55"/>
      <c r="E51" s="40"/>
      <c r="F51" s="41"/>
      <c r="G51" s="43"/>
    </row>
    <row r="52" spans="2:8" ht="15.75" x14ac:dyDescent="0.2">
      <c r="B52" s="32" t="s">
        <v>1</v>
      </c>
      <c r="C52" s="54"/>
      <c r="D52" s="55"/>
      <c r="E52" s="40"/>
      <c r="F52" s="41"/>
      <c r="G52" s="43"/>
    </row>
    <row r="53" spans="2:8" ht="15.75" x14ac:dyDescent="0.2">
      <c r="B53" s="31" t="s">
        <v>49</v>
      </c>
      <c r="C53" s="54"/>
      <c r="D53" s="55"/>
      <c r="E53" s="40"/>
      <c r="F53" s="41"/>
      <c r="G53" s="44"/>
    </row>
    <row r="54" spans="2:8" ht="13.5" thickBot="1" x14ac:dyDescent="0.25">
      <c r="B54" s="8"/>
    </row>
    <row r="55" spans="2:8" ht="14.25" thickTop="1" thickBot="1" x14ac:dyDescent="0.25">
      <c r="B55" s="30" t="s">
        <v>14</v>
      </c>
      <c r="C55" s="38" t="s">
        <v>43</v>
      </c>
      <c r="D55" s="39"/>
      <c r="E55" s="38" t="s">
        <v>50</v>
      </c>
      <c r="F55" s="39"/>
      <c r="G55" s="9" t="s">
        <v>46</v>
      </c>
    </row>
    <row r="56" spans="2:8" ht="16.5" thickTop="1" x14ac:dyDescent="0.2">
      <c r="B56" s="50" t="s">
        <v>5</v>
      </c>
      <c r="C56" s="52"/>
      <c r="D56" s="53"/>
      <c r="E56" s="40"/>
      <c r="F56" s="41"/>
      <c r="G56" s="42"/>
    </row>
    <row r="57" spans="2:8" ht="15.75" x14ac:dyDescent="0.2">
      <c r="B57" s="51"/>
      <c r="C57" s="54"/>
      <c r="D57" s="55"/>
      <c r="E57" s="40"/>
      <c r="F57" s="41"/>
      <c r="G57" s="43"/>
    </row>
    <row r="58" spans="2:8" ht="15.75" x14ac:dyDescent="0.2">
      <c r="B58" s="32" t="s">
        <v>1</v>
      </c>
      <c r="C58" s="54"/>
      <c r="D58" s="55"/>
      <c r="E58" s="40"/>
      <c r="F58" s="41"/>
      <c r="G58" s="43"/>
    </row>
    <row r="59" spans="2:8" ht="15.75" x14ac:dyDescent="0.2">
      <c r="B59" s="31" t="s">
        <v>49</v>
      </c>
      <c r="C59" s="54"/>
      <c r="D59" s="55"/>
      <c r="E59" s="40"/>
      <c r="F59" s="41"/>
      <c r="G59" s="44"/>
    </row>
    <row r="60" spans="2:8" ht="15.75" thickBot="1" x14ac:dyDescent="0.3">
      <c r="B60" s="10"/>
    </row>
    <row r="61" spans="2:8" ht="14.25" thickTop="1" thickBot="1" x14ac:dyDescent="0.25">
      <c r="B61" s="30" t="s">
        <v>15</v>
      </c>
      <c r="C61" s="38" t="s">
        <v>43</v>
      </c>
      <c r="D61" s="39"/>
      <c r="E61" s="38" t="s">
        <v>50</v>
      </c>
      <c r="F61" s="39"/>
      <c r="G61" s="9" t="s">
        <v>46</v>
      </c>
    </row>
    <row r="62" spans="2:8" ht="16.5" thickTop="1" x14ac:dyDescent="0.2">
      <c r="B62" s="50" t="s">
        <v>5</v>
      </c>
      <c r="C62" s="52"/>
      <c r="D62" s="53"/>
      <c r="E62" s="40"/>
      <c r="F62" s="41"/>
      <c r="G62" s="42"/>
    </row>
    <row r="63" spans="2:8" ht="15.75" x14ac:dyDescent="0.2">
      <c r="B63" s="51"/>
      <c r="C63" s="54"/>
      <c r="D63" s="55"/>
      <c r="E63" s="40"/>
      <c r="F63" s="41"/>
      <c r="G63" s="43"/>
    </row>
    <row r="64" spans="2:8" ht="15.75" x14ac:dyDescent="0.2">
      <c r="B64" s="32" t="s">
        <v>1</v>
      </c>
      <c r="C64" s="54"/>
      <c r="D64" s="55"/>
      <c r="E64" s="40"/>
      <c r="F64" s="41"/>
      <c r="G64" s="43"/>
    </row>
    <row r="65" spans="2:7" ht="15.75" x14ac:dyDescent="0.2">
      <c r="B65" s="31" t="s">
        <v>49</v>
      </c>
      <c r="C65" s="54"/>
      <c r="D65" s="55"/>
      <c r="E65" s="40"/>
      <c r="F65" s="41"/>
      <c r="G65" s="44"/>
    </row>
    <row r="66" spans="2:7" ht="15.75" thickBot="1" x14ac:dyDescent="0.3">
      <c r="B66" s="10"/>
    </row>
    <row r="67" spans="2:7" ht="14.25" thickTop="1" thickBot="1" x14ac:dyDescent="0.25">
      <c r="B67" s="30" t="s">
        <v>16</v>
      </c>
      <c r="C67" s="38" t="s">
        <v>43</v>
      </c>
      <c r="D67" s="39"/>
      <c r="E67" s="38" t="s">
        <v>50</v>
      </c>
      <c r="F67" s="39"/>
      <c r="G67" s="9" t="s">
        <v>46</v>
      </c>
    </row>
    <row r="68" spans="2:7" ht="16.5" thickTop="1" x14ac:dyDescent="0.2">
      <c r="B68" s="50" t="s">
        <v>5</v>
      </c>
      <c r="C68" s="52"/>
      <c r="D68" s="53"/>
      <c r="E68" s="40"/>
      <c r="F68" s="41"/>
      <c r="G68" s="42"/>
    </row>
    <row r="69" spans="2:7" ht="15.75" x14ac:dyDescent="0.2">
      <c r="B69" s="51"/>
      <c r="C69" s="54"/>
      <c r="D69" s="55"/>
      <c r="E69" s="40"/>
      <c r="F69" s="41"/>
      <c r="G69" s="43"/>
    </row>
    <row r="70" spans="2:7" ht="15.75" x14ac:dyDescent="0.2">
      <c r="B70" s="32" t="s">
        <v>1</v>
      </c>
      <c r="C70" s="54"/>
      <c r="D70" s="55"/>
      <c r="E70" s="40"/>
      <c r="F70" s="41"/>
      <c r="G70" s="43"/>
    </row>
    <row r="71" spans="2:7" ht="15.75" x14ac:dyDescent="0.2">
      <c r="B71" s="31" t="s">
        <v>49</v>
      </c>
      <c r="C71" s="54"/>
      <c r="D71" s="55"/>
      <c r="E71" s="40"/>
      <c r="F71" s="41"/>
      <c r="G71" s="44"/>
    </row>
    <row r="72" spans="2:7" ht="15" x14ac:dyDescent="0.25">
      <c r="B72" s="10"/>
    </row>
    <row r="73" spans="2:7" ht="15.75" thickBot="1" x14ac:dyDescent="0.3">
      <c r="B73" s="10"/>
    </row>
    <row r="74" spans="2:7" ht="14.25" thickTop="1" thickBot="1" x14ac:dyDescent="0.25">
      <c r="B74" s="30" t="s">
        <v>17</v>
      </c>
      <c r="C74" s="38" t="s">
        <v>43</v>
      </c>
      <c r="D74" s="39"/>
      <c r="E74" s="38" t="s">
        <v>50</v>
      </c>
      <c r="F74" s="39"/>
      <c r="G74" s="9" t="s">
        <v>46</v>
      </c>
    </row>
    <row r="75" spans="2:7" ht="16.5" thickTop="1" x14ac:dyDescent="0.2">
      <c r="B75" s="50" t="s">
        <v>5</v>
      </c>
      <c r="C75" s="52"/>
      <c r="D75" s="53"/>
      <c r="E75" s="40"/>
      <c r="F75" s="41"/>
      <c r="G75" s="42"/>
    </row>
    <row r="76" spans="2:7" ht="15.75" x14ac:dyDescent="0.2">
      <c r="B76" s="51"/>
      <c r="C76" s="54"/>
      <c r="D76" s="55"/>
      <c r="E76" s="40"/>
      <c r="F76" s="41"/>
      <c r="G76" s="43"/>
    </row>
    <row r="77" spans="2:7" ht="15.75" x14ac:dyDescent="0.2">
      <c r="B77" s="32" t="s">
        <v>1</v>
      </c>
      <c r="C77" s="54"/>
      <c r="D77" s="55"/>
      <c r="E77" s="40"/>
      <c r="F77" s="41"/>
      <c r="G77" s="43"/>
    </row>
    <row r="78" spans="2:7" ht="15.75" x14ac:dyDescent="0.2">
      <c r="B78" s="31" t="s">
        <v>49</v>
      </c>
      <c r="C78" s="54"/>
      <c r="D78" s="55"/>
      <c r="E78" s="40"/>
      <c r="F78" s="41"/>
      <c r="G78" s="44"/>
    </row>
    <row r="79" spans="2:7" x14ac:dyDescent="0.2">
      <c r="B79" s="8"/>
    </row>
    <row r="80" spans="2:7" ht="13.5" thickBot="1" x14ac:dyDescent="0.25">
      <c r="B80" s="8"/>
    </row>
    <row r="81" spans="2:7" ht="14.25" thickTop="1" thickBot="1" x14ac:dyDescent="0.25">
      <c r="B81" s="30" t="s">
        <v>18</v>
      </c>
      <c r="C81" s="38" t="s">
        <v>43</v>
      </c>
      <c r="D81" s="39"/>
      <c r="E81" s="38" t="s">
        <v>50</v>
      </c>
      <c r="F81" s="39"/>
      <c r="G81" s="9" t="s">
        <v>46</v>
      </c>
    </row>
    <row r="82" spans="2:7" ht="16.5" thickTop="1" x14ac:dyDescent="0.2">
      <c r="B82" s="50" t="s">
        <v>5</v>
      </c>
      <c r="C82" s="52"/>
      <c r="D82" s="53"/>
      <c r="E82" s="40"/>
      <c r="F82" s="41"/>
      <c r="G82" s="42"/>
    </row>
    <row r="83" spans="2:7" ht="15.75" x14ac:dyDescent="0.2">
      <c r="B83" s="51"/>
      <c r="C83" s="54"/>
      <c r="D83" s="55"/>
      <c r="E83" s="40"/>
      <c r="F83" s="41"/>
      <c r="G83" s="43"/>
    </row>
    <row r="84" spans="2:7" ht="15.75" x14ac:dyDescent="0.2">
      <c r="B84" s="32" t="s">
        <v>1</v>
      </c>
      <c r="C84" s="54"/>
      <c r="D84" s="55"/>
      <c r="E84" s="40"/>
      <c r="F84" s="41"/>
      <c r="G84" s="43"/>
    </row>
    <row r="85" spans="2:7" ht="15.75" x14ac:dyDescent="0.2">
      <c r="B85" s="31" t="s">
        <v>49</v>
      </c>
      <c r="C85" s="54"/>
      <c r="D85" s="55"/>
      <c r="E85" s="40"/>
      <c r="F85" s="41"/>
      <c r="G85" s="44"/>
    </row>
    <row r="86" spans="2:7" ht="15" x14ac:dyDescent="0.25">
      <c r="B86" s="10"/>
    </row>
    <row r="87" spans="2:7" ht="15.75" thickBot="1" x14ac:dyDescent="0.3">
      <c r="B87" s="10"/>
    </row>
    <row r="88" spans="2:7" ht="14.25" thickTop="1" thickBot="1" x14ac:dyDescent="0.25">
      <c r="B88" s="30" t="s">
        <v>19</v>
      </c>
      <c r="C88" s="38" t="s">
        <v>43</v>
      </c>
      <c r="D88" s="39"/>
      <c r="E88" s="38" t="s">
        <v>50</v>
      </c>
      <c r="F88" s="39"/>
      <c r="G88" s="9" t="s">
        <v>46</v>
      </c>
    </row>
    <row r="89" spans="2:7" ht="16.5" thickTop="1" x14ac:dyDescent="0.2">
      <c r="B89" s="50" t="s">
        <v>5</v>
      </c>
      <c r="C89" s="52"/>
      <c r="D89" s="53"/>
      <c r="E89" s="40"/>
      <c r="F89" s="41"/>
      <c r="G89" s="42"/>
    </row>
    <row r="90" spans="2:7" ht="15.75" x14ac:dyDescent="0.2">
      <c r="B90" s="51"/>
      <c r="C90" s="54"/>
      <c r="D90" s="55"/>
      <c r="E90" s="40"/>
      <c r="F90" s="41"/>
      <c r="G90" s="43"/>
    </row>
    <row r="91" spans="2:7" ht="15.75" x14ac:dyDescent="0.2">
      <c r="B91" s="32" t="s">
        <v>1</v>
      </c>
      <c r="C91" s="54"/>
      <c r="D91" s="55"/>
      <c r="E91" s="40"/>
      <c r="F91" s="41"/>
      <c r="G91" s="43"/>
    </row>
    <row r="92" spans="2:7" ht="15.75" x14ac:dyDescent="0.2">
      <c r="B92" s="31" t="s">
        <v>49</v>
      </c>
      <c r="C92" s="54"/>
      <c r="D92" s="55"/>
      <c r="E92" s="40"/>
      <c r="F92" s="41"/>
      <c r="G92" s="44"/>
    </row>
    <row r="94" spans="2:7" ht="13.5" thickBot="1" x14ac:dyDescent="0.25"/>
    <row r="95" spans="2:7" ht="14.25" thickTop="1" thickBot="1" x14ac:dyDescent="0.25">
      <c r="B95" s="30" t="s">
        <v>20</v>
      </c>
      <c r="C95" s="38" t="s">
        <v>43</v>
      </c>
      <c r="D95" s="39"/>
      <c r="E95" s="38" t="s">
        <v>50</v>
      </c>
      <c r="F95" s="39"/>
      <c r="G95" s="9" t="s">
        <v>46</v>
      </c>
    </row>
    <row r="96" spans="2:7" ht="16.5" thickTop="1" x14ac:dyDescent="0.2">
      <c r="B96" s="50" t="s">
        <v>5</v>
      </c>
      <c r="C96" s="52"/>
      <c r="D96" s="53"/>
      <c r="E96" s="40"/>
      <c r="F96" s="41"/>
      <c r="G96" s="42"/>
    </row>
    <row r="97" spans="2:7" ht="15.75" x14ac:dyDescent="0.2">
      <c r="B97" s="51"/>
      <c r="C97" s="54"/>
      <c r="D97" s="55"/>
      <c r="E97" s="40"/>
      <c r="F97" s="41"/>
      <c r="G97" s="43"/>
    </row>
    <row r="98" spans="2:7" ht="15.75" x14ac:dyDescent="0.2">
      <c r="B98" s="32" t="s">
        <v>1</v>
      </c>
      <c r="C98" s="54"/>
      <c r="D98" s="55"/>
      <c r="E98" s="40"/>
      <c r="F98" s="41"/>
      <c r="G98" s="43"/>
    </row>
    <row r="99" spans="2:7" ht="15.75" x14ac:dyDescent="0.2">
      <c r="B99" s="31" t="s">
        <v>49</v>
      </c>
      <c r="C99" s="54"/>
      <c r="D99" s="55"/>
      <c r="E99" s="40"/>
      <c r="F99" s="41"/>
      <c r="G99" s="44"/>
    </row>
    <row r="100" spans="2:7" ht="15" x14ac:dyDescent="0.25">
      <c r="B100" s="10"/>
    </row>
    <row r="101" spans="2:7" ht="15.75" thickBot="1" x14ac:dyDescent="0.3">
      <c r="B101" s="10"/>
    </row>
    <row r="102" spans="2:7" ht="14.25" thickTop="1" thickBot="1" x14ac:dyDescent="0.25">
      <c r="B102" s="30" t="s">
        <v>21</v>
      </c>
      <c r="C102" s="38" t="s">
        <v>43</v>
      </c>
      <c r="D102" s="39"/>
      <c r="E102" s="38" t="s">
        <v>50</v>
      </c>
      <c r="F102" s="39"/>
      <c r="G102" s="9" t="s">
        <v>46</v>
      </c>
    </row>
    <row r="103" spans="2:7" ht="16.5" thickTop="1" x14ac:dyDescent="0.2">
      <c r="B103" s="50" t="s">
        <v>5</v>
      </c>
      <c r="C103" s="52"/>
      <c r="D103" s="53"/>
      <c r="E103" s="35"/>
      <c r="F103" s="36"/>
      <c r="G103" s="42"/>
    </row>
    <row r="104" spans="2:7" ht="15.75" x14ac:dyDescent="0.2">
      <c r="B104" s="51"/>
      <c r="C104" s="54"/>
      <c r="D104" s="55"/>
      <c r="E104" s="40"/>
      <c r="F104" s="41"/>
      <c r="G104" s="43"/>
    </row>
    <row r="105" spans="2:7" ht="15.75" x14ac:dyDescent="0.2">
      <c r="B105" s="32" t="s">
        <v>1</v>
      </c>
      <c r="C105" s="54"/>
      <c r="D105" s="55"/>
      <c r="E105" s="40"/>
      <c r="F105" s="41"/>
      <c r="G105" s="43"/>
    </row>
    <row r="106" spans="2:7" ht="15.75" x14ac:dyDescent="0.2">
      <c r="B106" s="31" t="s">
        <v>49</v>
      </c>
      <c r="C106" s="54"/>
      <c r="D106" s="55"/>
      <c r="E106" s="40"/>
      <c r="F106" s="41"/>
      <c r="G106" s="44"/>
    </row>
    <row r="107" spans="2:7" ht="15" x14ac:dyDescent="0.25">
      <c r="B107" s="10"/>
    </row>
    <row r="108" spans="2:7" ht="15.75" thickBot="1" x14ac:dyDescent="0.3">
      <c r="B108" s="10"/>
    </row>
    <row r="109" spans="2:7" ht="14.25" thickTop="1" thickBot="1" x14ac:dyDescent="0.25">
      <c r="B109" s="30" t="s">
        <v>22</v>
      </c>
      <c r="C109" s="38" t="s">
        <v>43</v>
      </c>
      <c r="D109" s="39"/>
      <c r="E109" s="38" t="s">
        <v>50</v>
      </c>
      <c r="F109" s="39"/>
      <c r="G109" s="9" t="s">
        <v>46</v>
      </c>
    </row>
    <row r="110" spans="2:7" ht="16.5" thickTop="1" x14ac:dyDescent="0.2">
      <c r="B110" s="50" t="s">
        <v>5</v>
      </c>
      <c r="C110" s="52"/>
      <c r="D110" s="53"/>
      <c r="E110" s="40"/>
      <c r="F110" s="41"/>
      <c r="G110" s="42"/>
    </row>
    <row r="111" spans="2:7" ht="15.75" x14ac:dyDescent="0.2">
      <c r="B111" s="51"/>
      <c r="C111" s="54"/>
      <c r="D111" s="55"/>
      <c r="E111" s="40"/>
      <c r="F111" s="41"/>
      <c r="G111" s="43"/>
    </row>
    <row r="112" spans="2:7" ht="15.75" x14ac:dyDescent="0.2">
      <c r="B112" s="32" t="s">
        <v>1</v>
      </c>
      <c r="C112" s="54"/>
      <c r="D112" s="55"/>
      <c r="E112" s="40"/>
      <c r="F112" s="41"/>
      <c r="G112" s="43"/>
    </row>
    <row r="113" spans="2:7" ht="15.75" x14ac:dyDescent="0.2">
      <c r="B113" s="31" t="s">
        <v>49</v>
      </c>
      <c r="C113" s="54"/>
      <c r="D113" s="55"/>
      <c r="E113" s="40"/>
      <c r="F113" s="41"/>
      <c r="G113" s="44"/>
    </row>
    <row r="114" spans="2:7" ht="15" x14ac:dyDescent="0.25">
      <c r="B114" s="10"/>
    </row>
    <row r="115" spans="2:7" ht="15" x14ac:dyDescent="0.25">
      <c r="B115" s="10"/>
    </row>
  </sheetData>
  <protectedRanges>
    <protectedRange sqref="B5:C8 E5:G7" name="School Info"/>
    <protectedRange sqref="B13:B14 E13:E14" name="Grid"/>
    <protectedRange sqref="B53 B59 B65 B71 B78 B85 B92 B99 B106 B113 C49:G53 C55:G59 C61:G65 C67:G71 C74:G78 C81:G85 C88:G92 C95:G99 C102:G106 C109:G113" name="Guests"/>
  </protectedRanges>
  <mergeCells count="128">
    <mergeCell ref="A13:A14"/>
    <mergeCell ref="B8:C8"/>
    <mergeCell ref="B50:B51"/>
    <mergeCell ref="B56:B57"/>
    <mergeCell ref="B62:B63"/>
    <mergeCell ref="B68:B69"/>
    <mergeCell ref="E5:G5"/>
    <mergeCell ref="E7:G7"/>
    <mergeCell ref="B7:C7"/>
    <mergeCell ref="B6:C6"/>
    <mergeCell ref="B5:C5"/>
    <mergeCell ref="C59:D59"/>
    <mergeCell ref="C49:D49"/>
    <mergeCell ref="C50:D50"/>
    <mergeCell ref="C51:D51"/>
    <mergeCell ref="C52:D52"/>
    <mergeCell ref="C53:D53"/>
    <mergeCell ref="C55:D55"/>
    <mergeCell ref="C56:D56"/>
    <mergeCell ref="C57:D57"/>
    <mergeCell ref="C58:D58"/>
    <mergeCell ref="E49:F49"/>
    <mergeCell ref="C71:D71"/>
    <mergeCell ref="C61:D61"/>
    <mergeCell ref="C62:D62"/>
    <mergeCell ref="C63:D63"/>
    <mergeCell ref="C64:D64"/>
    <mergeCell ref="C65:D65"/>
    <mergeCell ref="C67:D67"/>
    <mergeCell ref="C68:D68"/>
    <mergeCell ref="C69:D69"/>
    <mergeCell ref="C70:D70"/>
    <mergeCell ref="B75:B76"/>
    <mergeCell ref="B82:B83"/>
    <mergeCell ref="C81:D81"/>
    <mergeCell ref="C82:D82"/>
    <mergeCell ref="C83:D83"/>
    <mergeCell ref="C85:D85"/>
    <mergeCell ref="C74:D74"/>
    <mergeCell ref="C75:D75"/>
    <mergeCell ref="C76:D76"/>
    <mergeCell ref="C77:D77"/>
    <mergeCell ref="C78:D78"/>
    <mergeCell ref="C84:D84"/>
    <mergeCell ref="B89:B90"/>
    <mergeCell ref="B96:B97"/>
    <mergeCell ref="C95:D95"/>
    <mergeCell ref="C96:D96"/>
    <mergeCell ref="C97:D97"/>
    <mergeCell ref="C99:D99"/>
    <mergeCell ref="C88:D88"/>
    <mergeCell ref="C89:D89"/>
    <mergeCell ref="C90:D90"/>
    <mergeCell ref="C91:D91"/>
    <mergeCell ref="C92:D92"/>
    <mergeCell ref="C98:D98"/>
    <mergeCell ref="B103:B104"/>
    <mergeCell ref="B110:B111"/>
    <mergeCell ref="C109:D109"/>
    <mergeCell ref="C110:D110"/>
    <mergeCell ref="C111:D111"/>
    <mergeCell ref="C113:D113"/>
    <mergeCell ref="C102:D102"/>
    <mergeCell ref="C103:D103"/>
    <mergeCell ref="C104:D104"/>
    <mergeCell ref="C105:D105"/>
    <mergeCell ref="C106:D106"/>
    <mergeCell ref="C112:D112"/>
    <mergeCell ref="G103:G106"/>
    <mergeCell ref="G110:G113"/>
    <mergeCell ref="E6:G6"/>
    <mergeCell ref="G50:G53"/>
    <mergeCell ref="G56:G59"/>
    <mergeCell ref="G62:G65"/>
    <mergeCell ref="G68:G71"/>
    <mergeCell ref="G75:G78"/>
    <mergeCell ref="G82:G85"/>
    <mergeCell ref="E47:F47"/>
    <mergeCell ref="E50:F50"/>
    <mergeCell ref="E51:F51"/>
    <mergeCell ref="E52:F52"/>
    <mergeCell ref="E68:F68"/>
    <mergeCell ref="E53:F53"/>
    <mergeCell ref="E56:F56"/>
    <mergeCell ref="E57:F57"/>
    <mergeCell ref="E58:F58"/>
    <mergeCell ref="E59:F59"/>
    <mergeCell ref="E55:F55"/>
    <mergeCell ref="G89:G92"/>
    <mergeCell ref="G96:G99"/>
    <mergeCell ref="E85:F85"/>
    <mergeCell ref="E89:F89"/>
    <mergeCell ref="E81:F81"/>
    <mergeCell ref="E82:F82"/>
    <mergeCell ref="E83:F83"/>
    <mergeCell ref="E84:F84"/>
    <mergeCell ref="E77:F77"/>
    <mergeCell ref="E78:F78"/>
    <mergeCell ref="E74:F74"/>
    <mergeCell ref="E67:F67"/>
    <mergeCell ref="E61:F61"/>
    <mergeCell ref="E69:F69"/>
    <mergeCell ref="E70:F70"/>
    <mergeCell ref="E71:F71"/>
    <mergeCell ref="E75:F75"/>
    <mergeCell ref="E76:F76"/>
    <mergeCell ref="E62:F62"/>
    <mergeCell ref="E63:F63"/>
    <mergeCell ref="E64:F64"/>
    <mergeCell ref="E65:F65"/>
    <mergeCell ref="E95:F95"/>
    <mergeCell ref="E88:F88"/>
    <mergeCell ref="E112:F112"/>
    <mergeCell ref="E113:F113"/>
    <mergeCell ref="E109:F109"/>
    <mergeCell ref="E102:F102"/>
    <mergeCell ref="E104:F104"/>
    <mergeCell ref="E105:F105"/>
    <mergeCell ref="E106:F106"/>
    <mergeCell ref="E110:F110"/>
    <mergeCell ref="E111:F111"/>
    <mergeCell ref="E96:F96"/>
    <mergeCell ref="E97:F97"/>
    <mergeCell ref="E98:F98"/>
    <mergeCell ref="E99:F99"/>
    <mergeCell ref="E90:F90"/>
    <mergeCell ref="E91:F91"/>
    <mergeCell ref="E92:F92"/>
  </mergeCells>
  <phoneticPr fontId="0" type="noConversion"/>
  <dataValidations count="3">
    <dataValidation type="list" allowBlank="1" showInputMessage="1" showErrorMessage="1" sqref="E103:E106 E50:E53 E56:E59 E62:E65 E68:E71 E75:E78 E82:E85 E89:E92 E96:E99 E110:E113" xr:uid="{84A82C93-42E7-4F14-B27E-920D7A54AC52}">
      <formula1>"M, F, A"</formula1>
    </dataValidation>
    <dataValidation type="list" allowBlank="1" showInputMessage="1" showErrorMessage="1" sqref="G50 G56 G62 G68 G75 G82 G89 G96 G103 G110" xr:uid="{5319DC22-9603-405E-9D2E-B330B2A20D9C}">
      <formula1>"Yes, No"</formula1>
    </dataValidation>
    <dataValidation type="list" allowBlank="1" showInputMessage="1" showErrorMessage="1" sqref="B53 B59 B65 B71 B78 B85 B92 B99 B106 B113" xr:uid="{3746F0EF-93BB-46CA-8138-E3EC4C5CFB44}">
      <formula1>"Select From Dropdown, Double -  (2) Queen beds, Single - (1) King Bed"</formula1>
    </dataValidation>
  </dataValidations>
  <hyperlinks>
    <hyperlink ref="B28" r:id="rId1" xr:uid="{2D49A089-24B7-465C-AEC2-94A109F796BA}"/>
  </hyperlinks>
  <printOptions gridLines="1"/>
  <pageMargins left="0.25" right="0" top="0" bottom="0" header="0.5" footer="0.5"/>
  <pageSetup scale="90" orientation="portrait" r:id="rId2"/>
  <headerFooter alignWithMargins="0"/>
  <rowBreaks count="2" manualBreakCount="2">
    <brk id="37" max="16383" man="1"/>
    <brk id="79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</vt:lpstr>
      <vt:lpstr>Form!Print_Area</vt:lpstr>
    </vt:vector>
  </TitlesOfParts>
  <Company>KPMG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jdigiovanni</dc:creator>
  <cp:lastModifiedBy>Michele Maxwell</cp:lastModifiedBy>
  <cp:lastPrinted>2025-11-21T20:09:08Z</cp:lastPrinted>
  <dcterms:created xsi:type="dcterms:W3CDTF">2003-12-20T17:27:19Z</dcterms:created>
  <dcterms:modified xsi:type="dcterms:W3CDTF">2025-11-24T18:38:49Z</dcterms:modified>
</cp:coreProperties>
</file>